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Documenti ANNA e ROCCO\DOCUMENTI ROCCO\Documenti ROCCO\Canarini\"/>
    </mc:Choice>
  </mc:AlternateContent>
  <xr:revisionPtr revIDLastSave="0" documentId="8_{10B37C3F-BC1D-4D45-B8D3-1F23393AA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lo Ordine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1" l="1"/>
  <c r="D66" i="1" l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2" i="1"/>
  <c r="I52" i="1"/>
  <c r="I51" i="1"/>
  <c r="I50" i="1"/>
  <c r="I49" i="1"/>
  <c r="I48" i="1"/>
  <c r="I47" i="1"/>
  <c r="I46" i="1"/>
  <c r="I39" i="1"/>
  <c r="I38" i="1"/>
  <c r="I37" i="1"/>
  <c r="I36" i="1"/>
  <c r="I35" i="1"/>
  <c r="I34" i="1"/>
  <c r="I33" i="1"/>
  <c r="I32" i="1"/>
  <c r="I31" i="1"/>
  <c r="I30" i="1"/>
  <c r="I29" i="1"/>
  <c r="I28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67" i="1" l="1"/>
  <c r="I45" i="1"/>
  <c r="I53" i="1" l="1"/>
  <c r="D27" i="1" l="1"/>
  <c r="D46" i="1" s="1"/>
  <c r="I27" i="1"/>
  <c r="I40" i="1" s="1"/>
</calcChain>
</file>

<file path=xl/sharedStrings.xml><?xml version="1.0" encoding="utf-8"?>
<sst xmlns="http://schemas.openxmlformats.org/spreadsheetml/2006/main" count="90" uniqueCount="79">
  <si>
    <t>TIPO ANELLO</t>
  </si>
  <si>
    <t>DIAMETRO INTERNO</t>
  </si>
  <si>
    <t>NUMERO ANELLI</t>
  </si>
  <si>
    <t>Z</t>
  </si>
  <si>
    <t>A</t>
  </si>
  <si>
    <t>Y</t>
  </si>
  <si>
    <t>B</t>
  </si>
  <si>
    <t>C</t>
  </si>
  <si>
    <t>R</t>
  </si>
  <si>
    <t>D</t>
  </si>
  <si>
    <t>E</t>
  </si>
  <si>
    <t>F</t>
  </si>
  <si>
    <t>G</t>
  </si>
  <si>
    <t>H</t>
  </si>
  <si>
    <t>I</t>
  </si>
  <si>
    <t>L</t>
  </si>
  <si>
    <t>K</t>
  </si>
  <si>
    <t>M</t>
  </si>
  <si>
    <t>N</t>
  </si>
  <si>
    <t>TOTALE
€</t>
  </si>
  <si>
    <t>TOTALE COSTO ANELLI</t>
  </si>
  <si>
    <t xml:space="preserve">RNA </t>
  </si>
  <si>
    <t xml:space="preserve">Il/La Sottoscritto/a </t>
  </si>
  <si>
    <t xml:space="preserve">Residente in Via </t>
  </si>
  <si>
    <t>Comune</t>
  </si>
  <si>
    <t>CAP</t>
  </si>
  <si>
    <t>Provincia</t>
  </si>
  <si>
    <t>Tel.</t>
  </si>
  <si>
    <t>Cell.</t>
  </si>
  <si>
    <t>Email</t>
  </si>
  <si>
    <t>chiede all'Associazione Tuscolana Ornicoltori l'iscrizione</t>
  </si>
  <si>
    <t xml:space="preserve">e/o gli anellini FOI secondo la distribuzione sotto riportata </t>
  </si>
  <si>
    <t>TOTALE ANELLI-ISCRIZIONE</t>
  </si>
  <si>
    <t>Firma</t>
  </si>
  <si>
    <t xml:space="preserve">TOTALE COSTO ANELLI      </t>
  </si>
  <si>
    <t xml:space="preserve">NUMERO ANELLI </t>
  </si>
  <si>
    <t>n° civico</t>
  </si>
  <si>
    <t>data</t>
  </si>
  <si>
    <t>spedizione anelli a domicilio</t>
  </si>
  <si>
    <t>specie allevate</t>
  </si>
  <si>
    <t>Codice Fiscale</t>
  </si>
  <si>
    <t>ROMA</t>
  </si>
  <si>
    <t>FRASCATI</t>
  </si>
  <si>
    <t>luogo di ritiro degli anelli</t>
  </si>
  <si>
    <t>NB: azzerare l'importo se gli anelli si ritirano personalmente.</t>
  </si>
  <si>
    <t>ASSOCIAZIONE  TUSCOLANA  ORNICOLTORI</t>
  </si>
  <si>
    <t>T</t>
  </si>
  <si>
    <t>ALLUMINIO COLORATO x € 0,40</t>
  </si>
  <si>
    <t>ANELLI IN ACCIAIO INOX x € 0,50</t>
  </si>
  <si>
    <t>DURALLUMINIO COLORATO x € 0,55</t>
  </si>
  <si>
    <t>SPECIALI ALLUMINIO x € 1,10</t>
  </si>
  <si>
    <t>X</t>
  </si>
  <si>
    <t>3,4     h=4,6</t>
  </si>
  <si>
    <t>3,4     h=5,6</t>
  </si>
  <si>
    <t>nato/a a</t>
  </si>
  <si>
    <t>il (gg/mm/aaaa)</t>
  </si>
  <si>
    <t xml:space="preserve">Con la sottoscrizione della presente scheda di iscrizione e ordine anelli si autorizza, l'Associazione Tuscolana Ornicoltori, al trattamento dei propri dati personali. I dati personali oggetto del trattamento, indispensabili alle finalità associative, saranno utilizzati esclusivamente per le finalità associative previste, secondo gli obblighi della normativa europea sulla Privacy UE 2016/679, come da informativa allegata alla presente scheda di iscrizione. </t>
  </si>
  <si>
    <t>S</t>
  </si>
  <si>
    <r>
      <rPr>
        <b/>
        <sz val="10"/>
        <rFont val="Arial"/>
        <family val="2"/>
      </rPr>
      <t>3,6</t>
    </r>
    <r>
      <rPr>
        <sz val="10"/>
        <rFont val="Arial"/>
        <family val="2"/>
        <charset val="1"/>
      </rPr>
      <t xml:space="preserve">     h=3,2</t>
    </r>
  </si>
  <si>
    <r>
      <rPr>
        <b/>
        <sz val="10"/>
        <rFont val="Arial"/>
        <family val="2"/>
      </rPr>
      <t>3,8</t>
    </r>
    <r>
      <rPr>
        <sz val="10"/>
        <rFont val="Arial"/>
        <family val="2"/>
        <charset val="1"/>
      </rPr>
      <t xml:space="preserve">     h=3,2</t>
    </r>
  </si>
  <si>
    <r>
      <rPr>
        <b/>
        <sz val="10"/>
        <rFont val="Arial"/>
        <family val="2"/>
      </rPr>
      <t>4,2</t>
    </r>
    <r>
      <rPr>
        <sz val="10"/>
        <rFont val="Arial"/>
        <family val="2"/>
        <charset val="1"/>
      </rPr>
      <t xml:space="preserve">     h=3,2</t>
    </r>
  </si>
  <si>
    <r>
      <rPr>
        <b/>
        <sz val="10"/>
        <rFont val="Arial"/>
        <family val="2"/>
      </rPr>
      <t>4,5</t>
    </r>
    <r>
      <rPr>
        <sz val="10"/>
        <rFont val="Arial"/>
        <family val="2"/>
        <charset val="1"/>
      </rPr>
      <t xml:space="preserve">     h=3,2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</si>
  <si>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  <charset val="1"/>
      </rPr>
      <t xml:space="preserve">     h=3,6</t>
    </r>
  </si>
  <si>
    <r>
      <rPr>
        <b/>
        <sz val="10"/>
        <rFont val="Arial"/>
        <family val="2"/>
      </rPr>
      <t>5,5</t>
    </r>
    <r>
      <rPr>
        <sz val="10"/>
        <rFont val="Arial"/>
        <family val="2"/>
        <charset val="1"/>
      </rPr>
      <t xml:space="preserve">     h=3,6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</si>
  <si>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  <charset val="1"/>
      </rPr>
      <t xml:space="preserve">     h=4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</si>
  <si>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</si>
  <si>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</si>
  <si>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rFont val="Arial"/>
        <family val="2"/>
      </rPr>
      <t>9,5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</si>
  <si>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rFont val="Arial"/>
        <family val="2"/>
      </rPr>
      <t>11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</si>
  <si>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rFont val="Arial"/>
        <family val="2"/>
      </rPr>
      <t>12,5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</si>
  <si>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rFont val="Arial"/>
        <family val="2"/>
      </rPr>
      <t>14</t>
    </r>
    <r>
      <rPr>
        <sz val="10"/>
        <rFont val="Arial"/>
        <family val="2"/>
        <charset val="1"/>
      </rPr>
      <t xml:space="preserve">     h=4,6</t>
    </r>
  </si>
  <si>
    <r>
      <rPr>
        <b/>
        <sz val="10"/>
        <color rgb="FFFF0000"/>
        <rFont val="Arial"/>
        <family val="2"/>
      </rPr>
      <t>4,2 L</t>
    </r>
    <r>
      <rPr>
        <sz val="10"/>
        <color rgb="FFFF0000"/>
        <rFont val="Arial"/>
        <family val="2"/>
      </rPr>
      <t xml:space="preserve">     h=4,6</t>
    </r>
  </si>
  <si>
    <r>
      <rPr>
        <b/>
        <sz val="10"/>
        <color rgb="FFFF0000"/>
        <rFont val="Arial"/>
        <family val="2"/>
      </rPr>
      <t>4,5 L</t>
    </r>
    <r>
      <rPr>
        <sz val="10"/>
        <color rgb="FFFF0000"/>
        <rFont val="Arial"/>
        <family val="2"/>
      </rPr>
      <t xml:space="preserve">     h=4,6</t>
    </r>
  </si>
  <si>
    <r>
      <rPr>
        <b/>
        <sz val="10"/>
        <color rgb="FFFF0000"/>
        <rFont val="Arial"/>
        <family val="2"/>
      </rPr>
      <t>5 L</t>
    </r>
    <r>
      <rPr>
        <sz val="10"/>
        <color rgb="FFFF0000"/>
        <rFont val="Arial"/>
        <family val="2"/>
      </rPr>
      <t xml:space="preserve">     h=4,6</t>
    </r>
  </si>
  <si>
    <t>non necessario se inviata on-line</t>
  </si>
  <si>
    <r>
      <t xml:space="preserve">QUOTA ASSOCIATIVA ANNO </t>
    </r>
    <r>
      <rPr>
        <b/>
        <sz val="10"/>
        <rFont val="Arial"/>
        <family val="2"/>
      </rPr>
      <t>2026</t>
    </r>
  </si>
  <si>
    <t>MODULO ISCRIZIONE / ORDINE ANELLI 2027</t>
  </si>
  <si>
    <t>N.B.: Il valore della quota associativa per l'anno 2027 è pari a € 50,00. Azzerare l'importo se non si tratta del primo ordine.</t>
  </si>
  <si>
    <t>per l'anno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</si>
</sst>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 &quot;#,##0.00"/>
    <numFmt numFmtId="165" formatCode=";;;"/>
    <numFmt numFmtId="166" formatCode="d\ mmmm\ yyyy"/>
  </numFmts>
  <fonts count="4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indexed="10"/>
      <name val="Arial"/>
      <family val="2"/>
      <charset val="1"/>
    </font>
    <font>
      <b/>
      <sz val="16"/>
      <name val="Arial"/>
      <family val="2"/>
      <charset val="1"/>
    </font>
    <font>
      <b/>
      <sz val="14"/>
      <color indexed="12"/>
      <name val="Arial"/>
      <family val="2"/>
      <charset val="1"/>
    </font>
    <font>
      <sz val="10"/>
      <name val="Arial"/>
      <family val="2"/>
    </font>
    <font>
      <b/>
      <sz val="11"/>
      <name val="Arial"/>
      <family val="2"/>
      <charset val="1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18"/>
      <name val="Arial"/>
      <family val="2"/>
    </font>
    <font>
      <b/>
      <sz val="10"/>
      <color indexed="10"/>
      <name val="Arial"/>
      <family val="2"/>
    </font>
    <font>
      <b/>
      <i/>
      <sz val="16"/>
      <color indexed="18"/>
      <name val="Times New Roman"/>
      <family val="1"/>
    </font>
    <font>
      <i/>
      <sz val="10"/>
      <color indexed="18"/>
      <name val="Arial"/>
      <family val="2"/>
    </font>
    <font>
      <b/>
      <sz val="10"/>
      <color indexed="12"/>
      <name val="Arial"/>
      <family val="2"/>
    </font>
    <font>
      <b/>
      <sz val="9"/>
      <color indexed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sz val="11"/>
      <color indexed="12"/>
      <name val="Arial"/>
      <family val="2"/>
    </font>
    <font>
      <b/>
      <u/>
      <sz val="11"/>
      <color indexed="12"/>
      <name val="Arial"/>
      <family val="2"/>
    </font>
    <font>
      <b/>
      <i/>
      <sz val="9"/>
      <color indexed="12"/>
      <name val="Comic Sans MS"/>
      <family val="4"/>
    </font>
    <font>
      <sz val="9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  <charset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DDDDD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3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15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/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/>
    </xf>
    <xf numFmtId="0" fontId="18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right"/>
    </xf>
    <xf numFmtId="164" fontId="22" fillId="0" borderId="0" xfId="0" applyNumberFormat="1" applyFont="1" applyAlignment="1">
      <alignment horizontal="left"/>
    </xf>
    <xf numFmtId="164" fontId="19" fillId="0" borderId="12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9" fillId="0" borderId="0" xfId="0" applyFont="1" applyAlignment="1" applyProtection="1">
      <alignment horizontal="right"/>
      <protection locked="0"/>
    </xf>
    <xf numFmtId="0" fontId="25" fillId="0" borderId="13" xfId="0" applyFont="1" applyBorder="1" applyAlignment="1">
      <alignment horizontal="right"/>
    </xf>
    <xf numFmtId="0" fontId="25" fillId="0" borderId="0" xfId="0" applyFont="1"/>
    <xf numFmtId="165" fontId="27" fillId="0" borderId="0" xfId="0" applyNumberFormat="1" applyFont="1" applyAlignment="1" applyProtection="1">
      <alignment horizontal="center"/>
      <protection hidden="1"/>
    </xf>
    <xf numFmtId="0" fontId="31" fillId="0" borderId="10" xfId="0" applyFont="1" applyBorder="1" applyAlignment="1" applyProtection="1">
      <alignment horizontal="center" vertical="top" wrapText="1"/>
      <protection locked="0"/>
    </xf>
    <xf numFmtId="43" fontId="18" fillId="0" borderId="10" xfId="0" applyNumberFormat="1" applyFont="1" applyBorder="1" applyAlignment="1">
      <alignment horizontal="center" vertical="top" wrapText="1"/>
    </xf>
    <xf numFmtId="43" fontId="18" fillId="0" borderId="14" xfId="0" applyNumberFormat="1" applyFont="1" applyBorder="1" applyAlignment="1">
      <alignment horizontal="center" vertical="top" wrapText="1"/>
    </xf>
    <xf numFmtId="43" fontId="18" fillId="0" borderId="15" xfId="0" applyNumberFormat="1" applyFont="1" applyBorder="1" applyAlignment="1">
      <alignment horizontal="center" vertical="top" wrapText="1"/>
    </xf>
    <xf numFmtId="0" fontId="34" fillId="24" borderId="16" xfId="0" applyFont="1" applyFill="1" applyBorder="1" applyAlignment="1">
      <alignment horizontal="center"/>
    </xf>
    <xf numFmtId="0" fontId="18" fillId="24" borderId="17" xfId="0" applyFont="1" applyFill="1" applyBorder="1"/>
    <xf numFmtId="0" fontId="23" fillId="25" borderId="17" xfId="0" applyFont="1" applyFill="1" applyBorder="1"/>
    <xf numFmtId="0" fontId="32" fillId="26" borderId="18" xfId="0" applyFont="1" applyFill="1" applyBorder="1"/>
    <xf numFmtId="0" fontId="18" fillId="26" borderId="19" xfId="0" applyFont="1" applyFill="1" applyBorder="1"/>
    <xf numFmtId="0" fontId="18" fillId="26" borderId="20" xfId="0" applyFont="1" applyFill="1" applyBorder="1"/>
    <xf numFmtId="0" fontId="36" fillId="26" borderId="10" xfId="0" applyFont="1" applyFill="1" applyBorder="1" applyAlignment="1">
      <alignment horizontal="center"/>
    </xf>
    <xf numFmtId="0" fontId="36" fillId="26" borderId="10" xfId="0" applyFont="1" applyFill="1" applyBorder="1" applyAlignment="1" applyProtection="1">
      <alignment horizontal="center"/>
      <protection locked="0"/>
    </xf>
    <xf numFmtId="49" fontId="36" fillId="26" borderId="10" xfId="0" applyNumberFormat="1" applyFont="1" applyFill="1" applyBorder="1" applyAlignment="1">
      <alignment horizontal="center"/>
    </xf>
    <xf numFmtId="0" fontId="36" fillId="26" borderId="21" xfId="0" applyFont="1" applyFill="1" applyBorder="1"/>
    <xf numFmtId="0" fontId="18" fillId="26" borderId="0" xfId="0" applyFont="1" applyFill="1"/>
    <xf numFmtId="0" fontId="34" fillId="25" borderId="23" xfId="0" applyFont="1" applyFill="1" applyBorder="1" applyAlignment="1">
      <alignment horizontal="center"/>
    </xf>
    <xf numFmtId="0" fontId="34" fillId="24" borderId="24" xfId="0" applyFont="1" applyFill="1" applyBorder="1" applyAlignment="1">
      <alignment horizontal="center"/>
    </xf>
    <xf numFmtId="0" fontId="23" fillId="25" borderId="25" xfId="0" applyFont="1" applyFill="1" applyBorder="1"/>
    <xf numFmtId="0" fontId="34" fillId="25" borderId="26" xfId="0" applyFont="1" applyFill="1" applyBorder="1" applyAlignment="1">
      <alignment horizontal="center"/>
    </xf>
    <xf numFmtId="0" fontId="18" fillId="24" borderId="25" xfId="0" applyFont="1" applyFill="1" applyBorder="1"/>
    <xf numFmtId="0" fontId="18" fillId="0" borderId="10" xfId="0" applyFont="1" applyBorder="1" applyAlignment="1">
      <alignment horizontal="center" vertical="top"/>
    </xf>
    <xf numFmtId="0" fontId="24" fillId="0" borderId="0" xfId="0" applyFont="1" applyAlignment="1">
      <alignment horizontal="center"/>
    </xf>
    <xf numFmtId="0" fontId="18" fillId="0" borderId="27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/>
      <protection locked="0"/>
    </xf>
    <xf numFmtId="0" fontId="37" fillId="0" borderId="0" xfId="0" applyFont="1"/>
    <xf numFmtId="14" fontId="36" fillId="26" borderId="10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 vertical="top" wrapText="1"/>
    </xf>
    <xf numFmtId="0" fontId="31" fillId="0" borderId="11" xfId="0" applyFont="1" applyBorder="1" applyAlignment="1" applyProtection="1">
      <alignment horizontal="center" vertical="top" wrapText="1"/>
      <protection locked="0"/>
    </xf>
    <xf numFmtId="164" fontId="19" fillId="0" borderId="0" xfId="0" applyNumberFormat="1" applyFont="1" applyAlignment="1">
      <alignment horizontal="center" vertical="top" wrapText="1"/>
    </xf>
    <xf numFmtId="0" fontId="31" fillId="0" borderId="27" xfId="0" applyFont="1" applyBorder="1" applyAlignment="1" applyProtection="1">
      <alignment horizontal="center" vertical="top" wrapText="1"/>
      <protection locked="0"/>
    </xf>
    <xf numFmtId="43" fontId="18" fillId="0" borderId="29" xfId="0" applyNumberFormat="1" applyFont="1" applyBorder="1" applyAlignment="1">
      <alignment horizontal="center" vertical="top" wrapText="1"/>
    </xf>
    <xf numFmtId="164" fontId="19" fillId="0" borderId="12" xfId="0" applyNumberFormat="1" applyFont="1" applyBorder="1" applyAlignment="1">
      <alignment horizontal="center" vertical="center" wrapText="1"/>
    </xf>
    <xf numFmtId="43" fontId="18" fillId="0" borderId="17" xfId="0" applyNumberFormat="1" applyFont="1" applyBorder="1" applyAlignment="1">
      <alignment horizontal="center" vertical="top" wrapText="1"/>
    </xf>
    <xf numFmtId="43" fontId="18" fillId="0" borderId="11" xfId="0" applyNumberFormat="1" applyFont="1" applyBorder="1" applyAlignment="1">
      <alignment horizontal="center" vertical="top" wrapText="1"/>
    </xf>
    <xf numFmtId="43" fontId="18" fillId="0" borderId="27" xfId="0" applyNumberFormat="1" applyFont="1" applyBorder="1" applyAlignment="1">
      <alignment horizontal="center" vertical="top" wrapText="1"/>
    </xf>
    <xf numFmtId="164" fontId="43" fillId="26" borderId="22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wrapText="1"/>
    </xf>
    <xf numFmtId="164" fontId="43" fillId="0" borderId="0" xfId="0" applyNumberFormat="1" applyFont="1" applyAlignment="1" applyProtection="1">
      <alignment vertical="center"/>
      <protection locked="0"/>
    </xf>
    <xf numFmtId="164" fontId="43" fillId="0" borderId="38" xfId="0" applyNumberFormat="1" applyFont="1" applyBorder="1" applyAlignment="1" applyProtection="1">
      <alignment vertical="center"/>
      <protection locked="0"/>
    </xf>
    <xf numFmtId="0" fontId="28" fillId="0" borderId="13" xfId="0" applyFont="1" applyBorder="1" applyAlignment="1">
      <alignment horizontal="justify" vertical="center" wrapText="1"/>
    </xf>
    <xf numFmtId="0" fontId="28" fillId="0" borderId="35" xfId="0" applyFont="1" applyBorder="1" applyAlignment="1">
      <alignment horizontal="justify" vertical="center" wrapText="1"/>
    </xf>
    <xf numFmtId="0" fontId="34" fillId="0" borderId="0" xfId="0" applyFont="1" applyAlignment="1">
      <alignment horizontal="center"/>
    </xf>
    <xf numFmtId="0" fontId="23" fillId="0" borderId="0" xfId="0" applyFont="1"/>
    <xf numFmtId="0" fontId="36" fillId="0" borderId="0" xfId="0" applyFont="1"/>
    <xf numFmtId="0" fontId="32" fillId="0" borderId="0" xfId="0" applyFont="1"/>
    <xf numFmtId="0" fontId="3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8" fillId="0" borderId="13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35" xfId="0" applyFont="1" applyBorder="1" applyAlignment="1">
      <alignment horizontal="justify" vertical="center" wrapText="1"/>
    </xf>
    <xf numFmtId="0" fontId="28" fillId="0" borderId="24" xfId="0" applyFont="1" applyBorder="1" applyAlignment="1">
      <alignment horizontal="justify" vertical="center" wrapText="1"/>
    </xf>
    <xf numFmtId="0" fontId="28" fillId="0" borderId="23" xfId="0" applyFont="1" applyBorder="1" applyAlignment="1">
      <alignment horizontal="justify" vertical="center" wrapText="1"/>
    </xf>
    <xf numFmtId="0" fontId="28" fillId="0" borderId="25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0" borderId="37" xfId="0" applyBorder="1"/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6" fillId="26" borderId="28" xfId="0" applyFont="1" applyFill="1" applyBorder="1" applyAlignment="1" applyProtection="1">
      <alignment horizontal="center"/>
      <protection locked="0"/>
    </xf>
    <xf numFmtId="0" fontId="37" fillId="26" borderId="30" xfId="0" applyFont="1" applyFill="1" applyBorder="1"/>
    <xf numFmtId="0" fontId="37" fillId="26" borderId="14" xfId="0" applyFont="1" applyFill="1" applyBorder="1"/>
    <xf numFmtId="0" fontId="24" fillId="29" borderId="28" xfId="0" applyFont="1" applyFill="1" applyBorder="1" applyAlignment="1">
      <alignment horizontal="center"/>
    </xf>
    <xf numFmtId="0" fontId="24" fillId="29" borderId="30" xfId="0" applyFont="1" applyFill="1" applyBorder="1" applyAlignment="1">
      <alignment horizontal="center"/>
    </xf>
    <xf numFmtId="0" fontId="24" fillId="29" borderId="14" xfId="0" applyFont="1" applyFill="1" applyBorder="1" applyAlignment="1">
      <alignment horizontal="center"/>
    </xf>
    <xf numFmtId="0" fontId="18" fillId="0" borderId="16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28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8" fillId="0" borderId="2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right" vertical="top" wrapText="1" indent="1"/>
    </xf>
    <xf numFmtId="0" fontId="18" fillId="0" borderId="30" xfId="0" applyFont="1" applyBorder="1" applyAlignment="1">
      <alignment horizontal="right" vertical="top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49" fontId="31" fillId="0" borderId="0" xfId="0" applyNumberFormat="1" applyFont="1" applyAlignment="1" applyProtection="1">
      <alignment horizontal="center"/>
      <protection locked="0"/>
    </xf>
    <xf numFmtId="49" fontId="33" fillId="0" borderId="0" xfId="0" applyNumberFormat="1" applyFont="1"/>
    <xf numFmtId="0" fontId="41" fillId="0" borderId="0" xfId="0" applyFont="1" applyAlignment="1">
      <alignment horizontal="center"/>
    </xf>
    <xf numFmtId="0" fontId="25" fillId="0" borderId="0" xfId="0" applyFont="1"/>
    <xf numFmtId="0" fontId="0" fillId="0" borderId="0" xfId="0"/>
    <xf numFmtId="0" fontId="19" fillId="0" borderId="0" xfId="0" applyFont="1" applyAlignment="1" applyProtection="1">
      <alignment horizontal="right"/>
      <protection locked="0"/>
    </xf>
    <xf numFmtId="0" fontId="36" fillId="26" borderId="28" xfId="0" applyFont="1" applyFill="1" applyBorder="1" applyAlignment="1">
      <alignment horizontal="center"/>
    </xf>
    <xf numFmtId="0" fontId="36" fillId="26" borderId="30" xfId="0" applyFont="1" applyFill="1" applyBorder="1" applyAlignment="1">
      <alignment horizontal="center"/>
    </xf>
    <xf numFmtId="0" fontId="36" fillId="26" borderId="14" xfId="0" applyFont="1" applyFill="1" applyBorder="1" applyAlignment="1">
      <alignment horizontal="center"/>
    </xf>
    <xf numFmtId="49" fontId="36" fillId="26" borderId="28" xfId="0" applyNumberFormat="1" applyFont="1" applyFill="1" applyBorder="1" applyAlignment="1">
      <alignment horizontal="center"/>
    </xf>
    <xf numFmtId="49" fontId="36" fillId="26" borderId="14" xfId="0" applyNumberFormat="1" applyFont="1" applyFill="1" applyBorder="1" applyAlignment="1">
      <alignment horizontal="center"/>
    </xf>
    <xf numFmtId="0" fontId="18" fillId="0" borderId="36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36" fillId="26" borderId="28" xfId="0" applyNumberFormat="1" applyFont="1" applyFill="1" applyBorder="1" applyAlignment="1" applyProtection="1">
      <alignment horizontal="center"/>
      <protection locked="0"/>
    </xf>
    <xf numFmtId="49" fontId="37" fillId="26" borderId="14" xfId="0" applyNumberFormat="1" applyFont="1" applyFill="1" applyBorder="1"/>
    <xf numFmtId="0" fontId="18" fillId="0" borderId="0" xfId="0" applyFont="1" applyAlignment="1">
      <alignment horizontal="right"/>
    </xf>
    <xf numFmtId="0" fontId="38" fillId="26" borderId="28" xfId="22" applyFont="1" applyFill="1" applyBorder="1" applyAlignment="1" applyProtection="1">
      <alignment horizontal="center"/>
      <protection locked="0"/>
    </xf>
    <xf numFmtId="0" fontId="36" fillId="26" borderId="30" xfId="0" applyFont="1" applyFill="1" applyBorder="1"/>
    <xf numFmtId="0" fontId="36" fillId="26" borderId="14" xfId="0" applyFont="1" applyFill="1" applyBorder="1"/>
    <xf numFmtId="0" fontId="18" fillId="0" borderId="31" xfId="0" applyFont="1" applyBorder="1" applyAlignment="1">
      <alignment horizontal="right" vertical="top" wrapText="1" indent="1"/>
    </xf>
    <xf numFmtId="0" fontId="0" fillId="0" borderId="28" xfId="0" applyBorder="1" applyAlignment="1">
      <alignment horizontal="center" vertical="center" wrapText="1"/>
    </xf>
    <xf numFmtId="0" fontId="44" fillId="29" borderId="28" xfId="0" applyFont="1" applyFill="1" applyBorder="1" applyAlignment="1">
      <alignment horizontal="center" vertical="center" wrapText="1"/>
    </xf>
    <xf numFmtId="0" fontId="44" fillId="29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top" wrapText="1" indent="1"/>
    </xf>
    <xf numFmtId="166" fontId="36" fillId="26" borderId="28" xfId="0" applyNumberFormat="1" applyFont="1" applyFill="1" applyBorder="1" applyAlignment="1">
      <alignment horizontal="center"/>
    </xf>
    <xf numFmtId="0" fontId="39" fillId="26" borderId="28" xfId="0" applyFont="1" applyFill="1" applyBorder="1" applyAlignment="1">
      <alignment horizontal="center"/>
    </xf>
    <xf numFmtId="0" fontId="40" fillId="26" borderId="14" xfId="0" applyFont="1" applyFill="1" applyBorder="1" applyAlignment="1">
      <alignment horizontal="center"/>
    </xf>
    <xf numFmtId="164" fontId="22" fillId="0" borderId="32" xfId="0" applyNumberFormat="1" applyFont="1" applyBorder="1" applyAlignment="1">
      <alignment horizontal="right"/>
    </xf>
    <xf numFmtId="164" fontId="22" fillId="0" borderId="33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5" fillId="28" borderId="0" xfId="0" applyFont="1" applyFill="1" applyAlignment="1">
      <alignment wrapText="1"/>
    </xf>
    <xf numFmtId="0" fontId="42" fillId="28" borderId="0" xfId="0" applyFont="1" applyFill="1" applyAlignment="1">
      <alignment wrapText="1"/>
    </xf>
    <xf numFmtId="0" fontId="18" fillId="0" borderId="24" xfId="0" applyFont="1" applyBorder="1" applyAlignment="1">
      <alignment horizontal="right" vertical="top" wrapText="1" indent="1"/>
    </xf>
    <xf numFmtId="0" fontId="18" fillId="0" borderId="23" xfId="0" applyFont="1" applyBorder="1" applyAlignment="1">
      <alignment horizontal="right" vertical="top" wrapText="1" indent="1"/>
    </xf>
    <xf numFmtId="0" fontId="18" fillId="0" borderId="34" xfId="0" applyFont="1" applyBorder="1" applyAlignment="1">
      <alignment horizontal="right" vertical="top" wrapText="1" indent="1"/>
    </xf>
    <xf numFmtId="0" fontId="0" fillId="0" borderId="14" xfId="0" applyBorder="1" applyAlignment="1">
      <alignment horizontal="center" vertical="center" wrapText="1"/>
    </xf>
    <xf numFmtId="0" fontId="34" fillId="29" borderId="28" xfId="0" applyFont="1" applyFill="1" applyBorder="1" applyAlignment="1">
      <alignment horizontal="center"/>
    </xf>
    <xf numFmtId="0" fontId="35" fillId="29" borderId="30" xfId="0" applyFont="1" applyFill="1" applyBorder="1"/>
    <xf numFmtId="0" fontId="35" fillId="29" borderId="14" xfId="0" applyFont="1" applyFill="1" applyBorder="1"/>
    <xf numFmtId="0" fontId="18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36" fillId="27" borderId="28" xfId="0" applyFont="1" applyFill="1" applyBorder="1" applyAlignment="1">
      <alignment horizontal="center"/>
    </xf>
    <xf numFmtId="0" fontId="33" fillId="27" borderId="30" xfId="0" applyFont="1" applyFill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0" fillId="0" borderId="14" xfId="0" applyBorder="1"/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" xfId="22" builtinId="8"/>
    <cellStyle name="Colore 1" xfId="23" builtinId="29" customBuiltin="1"/>
    <cellStyle name="Colore 2" xfId="24" builtinId="33" customBuiltin="1"/>
    <cellStyle name="Colore 3" xfId="25" builtinId="37" customBuiltin="1"/>
    <cellStyle name="Colore 4" xfId="26" builtinId="41" customBuiltin="1"/>
    <cellStyle name="Colore 5" xfId="27" builtinId="45" customBuiltin="1"/>
    <cellStyle name="Colore 6" xfId="28" builtinId="49" customBuiltin="1"/>
    <cellStyle name="Input" xfId="29" builtinId="20" customBuiltin="1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colors>
    <mruColors>
      <color rgb="FFDDDDDD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19050</xdr:rowOff>
    </xdr:from>
    <xdr:to>
      <xdr:col>9</xdr:col>
      <xdr:colOff>0</xdr:colOff>
      <xdr:row>4</xdr:row>
      <xdr:rowOff>95250</xdr:rowOff>
    </xdr:to>
    <xdr:pic>
      <xdr:nvPicPr>
        <xdr:cNvPr id="1044" name="Picture 3" descr="Stemma%20ATO%20WEB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9050"/>
          <a:ext cx="1066800" cy="1123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19</xdr:row>
          <xdr:rowOff>121920</xdr:rowOff>
        </xdr:from>
        <xdr:to>
          <xdr:col>6</xdr:col>
          <xdr:colOff>601980</xdr:colOff>
          <xdr:row>21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20</xdr:row>
          <xdr:rowOff>121920</xdr:rowOff>
        </xdr:from>
        <xdr:to>
          <xdr:col>6</xdr:col>
          <xdr:colOff>601980</xdr:colOff>
          <xdr:row>22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55</xdr:row>
          <xdr:rowOff>144780</xdr:rowOff>
        </xdr:from>
        <xdr:to>
          <xdr:col>6</xdr:col>
          <xdr:colOff>601980</xdr:colOff>
          <xdr:row>57</xdr:row>
          <xdr:rowOff>76200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55</xdr:row>
          <xdr:rowOff>144780</xdr:rowOff>
        </xdr:from>
        <xdr:to>
          <xdr:col>8</xdr:col>
          <xdr:colOff>601980</xdr:colOff>
          <xdr:row>57</xdr:row>
          <xdr:rowOff>76200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workbookViewId="0">
      <selection activeCell="K23" sqref="K23"/>
    </sheetView>
  </sheetViews>
  <sheetFormatPr defaultColWidth="9" defaultRowHeight="13.2" x14ac:dyDescent="0.25"/>
  <cols>
    <col min="1" max="1" width="11.88671875" style="1" customWidth="1"/>
    <col min="2" max="2" width="13" style="1" customWidth="1"/>
    <col min="3" max="3" width="9.88671875" style="1" customWidth="1"/>
    <col min="4" max="4" width="9.5546875" style="1" customWidth="1"/>
    <col min="5" max="5" width="7.109375" style="1" customWidth="1"/>
    <col min="6" max="6" width="10.5546875" style="1" customWidth="1"/>
    <col min="7" max="7" width="12.6640625" style="1" customWidth="1"/>
    <col min="8" max="8" width="16.33203125" style="1" customWidth="1"/>
    <col min="9" max="9" width="12.33203125" style="1" customWidth="1"/>
    <col min="10" max="10" width="11.5546875" style="1" customWidth="1"/>
    <col min="11" max="16384" width="9" style="1"/>
  </cols>
  <sheetData>
    <row r="1" spans="1:12" ht="22.8" x14ac:dyDescent="0.4">
      <c r="A1" s="112" t="s">
        <v>45</v>
      </c>
      <c r="B1" s="112"/>
      <c r="C1" s="112"/>
      <c r="D1" s="112"/>
      <c r="E1" s="112"/>
      <c r="F1" s="112"/>
      <c r="G1" s="112"/>
      <c r="H1" s="112"/>
      <c r="I1" s="17" t="b">
        <v>0</v>
      </c>
    </row>
    <row r="3" spans="1:12" ht="33.75" customHeight="1" x14ac:dyDescent="0.35">
      <c r="A3" s="113" t="s">
        <v>76</v>
      </c>
      <c r="B3" s="114"/>
      <c r="C3" s="114"/>
      <c r="D3" s="114"/>
      <c r="E3" s="114"/>
      <c r="F3" s="114"/>
      <c r="G3" s="114"/>
      <c r="H3" s="114"/>
    </row>
    <row r="4" spans="1:12" ht="12.7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ht="13.8" x14ac:dyDescent="0.25">
      <c r="A5" s="75" t="s">
        <v>22</v>
      </c>
      <c r="B5" s="76"/>
      <c r="C5" s="77"/>
      <c r="D5" s="78"/>
      <c r="E5" s="78"/>
      <c r="F5" s="78"/>
      <c r="G5" s="79"/>
      <c r="H5" s="2"/>
      <c r="I5" s="2"/>
    </row>
    <row r="6" spans="1:12" ht="13.2" customHeight="1" x14ac:dyDescent="0.25">
      <c r="A6" s="10"/>
      <c r="B6" s="13"/>
      <c r="C6" s="41"/>
      <c r="D6" s="42"/>
      <c r="E6" s="42"/>
      <c r="F6" s="42"/>
      <c r="G6" s="42"/>
      <c r="H6" s="4"/>
      <c r="I6"/>
    </row>
    <row r="7" spans="1:12" ht="13.8" x14ac:dyDescent="0.25">
      <c r="A7" s="10"/>
      <c r="B7" s="10" t="s">
        <v>54</v>
      </c>
      <c r="C7" s="77"/>
      <c r="D7" s="78"/>
      <c r="E7" s="78"/>
      <c r="F7" s="78"/>
      <c r="G7" s="79"/>
      <c r="H7" s="4" t="s">
        <v>55</v>
      </c>
      <c r="I7" s="43"/>
    </row>
    <row r="8" spans="1:12" x14ac:dyDescent="0.25">
      <c r="A8" s="10"/>
      <c r="B8" s="13"/>
      <c r="C8" s="4"/>
      <c r="D8"/>
      <c r="E8"/>
      <c r="F8"/>
      <c r="G8"/>
      <c r="H8" s="10"/>
      <c r="I8" s="4"/>
    </row>
    <row r="9" spans="1:12" ht="13.8" x14ac:dyDescent="0.25">
      <c r="A9" s="75" t="s">
        <v>40</v>
      </c>
      <c r="B9" s="117"/>
      <c r="C9" s="77"/>
      <c r="D9" s="78"/>
      <c r="E9" s="78"/>
      <c r="F9" s="78"/>
      <c r="G9" s="79"/>
      <c r="H9" s="99"/>
      <c r="I9" s="100"/>
    </row>
    <row r="10" spans="1:12" x14ac:dyDescent="0.25">
      <c r="A10" s="3"/>
      <c r="B10" s="4"/>
      <c r="C10" s="4"/>
      <c r="D10" s="3"/>
      <c r="E10" s="4"/>
      <c r="F10" s="4"/>
      <c r="G10" s="3"/>
      <c r="H10" s="4"/>
      <c r="I10" s="4"/>
    </row>
    <row r="11" spans="1:12" ht="13.8" x14ac:dyDescent="0.25">
      <c r="A11" s="75" t="s">
        <v>23</v>
      </c>
      <c r="B11" s="102"/>
      <c r="C11" s="105"/>
      <c r="D11" s="106"/>
      <c r="E11" s="106"/>
      <c r="F11" s="106"/>
      <c r="G11" s="107"/>
      <c r="H11" s="10" t="s">
        <v>36</v>
      </c>
      <c r="I11" s="28"/>
      <c r="K11" s="2"/>
      <c r="L11" s="2"/>
    </row>
    <row r="12" spans="1:12" x14ac:dyDescent="0.25">
      <c r="A12" s="10"/>
      <c r="B12" s="4"/>
      <c r="C12" s="4"/>
      <c r="D12" s="10"/>
      <c r="E12" s="4"/>
      <c r="F12" s="4"/>
      <c r="G12" s="10"/>
      <c r="H12" s="4"/>
      <c r="I12" s="4"/>
    </row>
    <row r="13" spans="1:12" ht="13.8" x14ac:dyDescent="0.25">
      <c r="A13" s="75" t="s">
        <v>24</v>
      </c>
      <c r="B13" s="102"/>
      <c r="C13" s="77"/>
      <c r="D13" s="78"/>
      <c r="E13" s="79"/>
      <c r="F13" s="10" t="s">
        <v>25</v>
      </c>
      <c r="G13" s="30"/>
      <c r="H13" s="14" t="s">
        <v>26</v>
      </c>
      <c r="I13" s="29"/>
    </row>
    <row r="14" spans="1:12" x14ac:dyDescent="0.25">
      <c r="A14" s="3"/>
    </row>
    <row r="15" spans="1:12" ht="13.8" x14ac:dyDescent="0.25">
      <c r="A15" s="75" t="s">
        <v>27</v>
      </c>
      <c r="B15" s="76"/>
      <c r="C15" s="115"/>
      <c r="D15" s="116"/>
      <c r="E15" s="10" t="s">
        <v>28</v>
      </c>
      <c r="F15" s="108"/>
      <c r="G15" s="109"/>
      <c r="H15" s="14" t="s">
        <v>21</v>
      </c>
      <c r="I15" s="28"/>
    </row>
    <row r="16" spans="1:12" x14ac:dyDescent="0.25">
      <c r="A16" s="10"/>
      <c r="B16" s="13"/>
      <c r="C16" s="4"/>
      <c r="D16"/>
      <c r="E16" s="10"/>
      <c r="F16" s="10"/>
      <c r="G16" s="10"/>
      <c r="H16" s="10"/>
    </row>
    <row r="17" spans="1:9" ht="13.8" x14ac:dyDescent="0.25">
      <c r="A17" s="75" t="s">
        <v>29</v>
      </c>
      <c r="B17" s="75"/>
      <c r="C17" s="118"/>
      <c r="D17" s="119"/>
      <c r="E17" s="119"/>
      <c r="F17" s="119"/>
      <c r="G17" s="119"/>
      <c r="H17" s="119"/>
      <c r="I17" s="120"/>
    </row>
    <row r="18" spans="1:9" x14ac:dyDescent="0.25">
      <c r="A18" s="10"/>
      <c r="B18" s="10"/>
      <c r="C18" s="4"/>
      <c r="D18"/>
      <c r="E18"/>
      <c r="F18"/>
      <c r="G18" s="10"/>
      <c r="H18" s="10"/>
      <c r="I18" s="10"/>
    </row>
    <row r="19" spans="1:9" ht="13.8" x14ac:dyDescent="0.25">
      <c r="A19" s="10"/>
      <c r="B19" s="10" t="s">
        <v>39</v>
      </c>
      <c r="C19" s="77"/>
      <c r="D19" s="78"/>
      <c r="E19" s="78"/>
      <c r="F19" s="78"/>
      <c r="G19" s="78"/>
      <c r="H19" s="78"/>
      <c r="I19" s="79"/>
    </row>
    <row r="20" spans="1:9" x14ac:dyDescent="0.25">
      <c r="A20" s="10"/>
      <c r="B20" s="10"/>
      <c r="C20" s="4"/>
      <c r="D20"/>
      <c r="E20"/>
      <c r="F20"/>
    </row>
    <row r="21" spans="1:9" x14ac:dyDescent="0.25">
      <c r="A21" s="75" t="s">
        <v>30</v>
      </c>
      <c r="B21" s="103"/>
      <c r="C21" s="103"/>
      <c r="D21" s="103"/>
      <c r="E21" s="103"/>
      <c r="F21" s="103"/>
      <c r="H21" s="102" t="s">
        <v>78</v>
      </c>
      <c r="I21" s="103"/>
    </row>
    <row r="22" spans="1:9" x14ac:dyDescent="0.25">
      <c r="A22" s="75" t="s">
        <v>31</v>
      </c>
      <c r="B22" s="103"/>
      <c r="C22" s="103"/>
      <c r="D22" s="103"/>
      <c r="E22" s="103"/>
      <c r="F22" s="103"/>
      <c r="H22" s="102" t="s">
        <v>78</v>
      </c>
      <c r="I22" s="103"/>
    </row>
    <row r="23" spans="1:9" ht="12.75" customHeight="1" x14ac:dyDescent="0.25">
      <c r="A23" s="2"/>
      <c r="B23" s="104"/>
      <c r="C23" s="76"/>
      <c r="D23" s="76"/>
      <c r="E23" s="76"/>
      <c r="F23" s="76"/>
      <c r="G23" s="39"/>
      <c r="H23" s="101"/>
      <c r="I23" s="101"/>
    </row>
    <row r="24" spans="1:9" ht="13.8" x14ac:dyDescent="0.25">
      <c r="A24" s="80" t="s">
        <v>47</v>
      </c>
      <c r="B24" s="81"/>
      <c r="C24" s="81"/>
      <c r="D24" s="82"/>
      <c r="F24" s="80" t="s">
        <v>48</v>
      </c>
      <c r="G24" s="81"/>
      <c r="H24" s="81"/>
      <c r="I24" s="82"/>
    </row>
    <row r="25" spans="1:9" ht="12.75" customHeight="1" x14ac:dyDescent="0.25">
      <c r="A25" s="87" t="s">
        <v>0</v>
      </c>
      <c r="B25" s="87" t="s">
        <v>1</v>
      </c>
      <c r="C25" s="87" t="s">
        <v>2</v>
      </c>
      <c r="D25" s="87" t="s">
        <v>19</v>
      </c>
      <c r="E25" s="2"/>
      <c r="F25" s="142" t="s">
        <v>1</v>
      </c>
      <c r="G25" s="143"/>
      <c r="H25" s="110" t="s">
        <v>35</v>
      </c>
      <c r="I25" s="110" t="s">
        <v>19</v>
      </c>
    </row>
    <row r="26" spans="1:9" ht="12.75" customHeight="1" x14ac:dyDescent="0.25">
      <c r="A26" s="88"/>
      <c r="B26" s="88"/>
      <c r="C26" s="88"/>
      <c r="D26" s="88"/>
      <c r="E26" s="2"/>
      <c r="F26" s="85"/>
      <c r="G26" s="86"/>
      <c r="H26" s="111"/>
      <c r="I26" s="111"/>
    </row>
    <row r="27" spans="1:9" x14ac:dyDescent="0.25">
      <c r="A27" s="7" t="s">
        <v>3</v>
      </c>
      <c r="B27" s="7">
        <v>2</v>
      </c>
      <c r="C27" s="18"/>
      <c r="D27" s="19" t="str">
        <f t="shared" ref="D27:D45" si="0">IF(C27="","",C27*0.4)</f>
        <v/>
      </c>
      <c r="F27" s="144">
        <v>3.8</v>
      </c>
      <c r="G27" s="145"/>
      <c r="H27" s="18"/>
      <c r="I27" s="20" t="str">
        <f>IF(H27="","",H27*0.5)</f>
        <v/>
      </c>
    </row>
    <row r="28" spans="1:9" x14ac:dyDescent="0.25">
      <c r="A28" s="8" t="s">
        <v>16</v>
      </c>
      <c r="B28" s="8">
        <v>2.2000000000000002</v>
      </c>
      <c r="C28" s="18"/>
      <c r="D28" s="19" t="str">
        <f t="shared" si="0"/>
        <v/>
      </c>
      <c r="F28" s="93">
        <v>4.2</v>
      </c>
      <c r="G28" s="94"/>
      <c r="H28" s="18"/>
      <c r="I28" s="20" t="str">
        <f t="shared" ref="I28:I39" si="1">IF(H28="","",H28*0.5)</f>
        <v/>
      </c>
    </row>
    <row r="29" spans="1:9" x14ac:dyDescent="0.25">
      <c r="A29" s="7" t="s">
        <v>4</v>
      </c>
      <c r="B29" s="7">
        <v>2.4</v>
      </c>
      <c r="C29" s="18"/>
      <c r="D29" s="19" t="str">
        <f t="shared" si="0"/>
        <v/>
      </c>
      <c r="F29" s="93">
        <v>4.5</v>
      </c>
      <c r="G29" s="94"/>
      <c r="H29" s="18"/>
      <c r="I29" s="20" t="str">
        <f t="shared" si="1"/>
        <v/>
      </c>
    </row>
    <row r="30" spans="1:9" x14ac:dyDescent="0.25">
      <c r="A30" s="44" t="s">
        <v>5</v>
      </c>
      <c r="B30" s="44">
        <v>2.7</v>
      </c>
      <c r="C30" s="45"/>
      <c r="D30" s="19" t="str">
        <f t="shared" si="0"/>
        <v/>
      </c>
      <c r="F30" s="93">
        <v>5</v>
      </c>
      <c r="G30" s="94"/>
      <c r="H30" s="18"/>
      <c r="I30" s="20" t="str">
        <f t="shared" si="1"/>
        <v/>
      </c>
    </row>
    <row r="31" spans="1:9" x14ac:dyDescent="0.25">
      <c r="A31" s="7" t="s">
        <v>6</v>
      </c>
      <c r="B31" s="44">
        <v>2.9</v>
      </c>
      <c r="C31" s="45"/>
      <c r="D31" s="19" t="str">
        <f t="shared" si="0"/>
        <v/>
      </c>
      <c r="F31" s="93">
        <v>5.5</v>
      </c>
      <c r="G31" s="94"/>
      <c r="H31" s="18"/>
      <c r="I31" s="20" t="str">
        <f t="shared" si="1"/>
        <v/>
      </c>
    </row>
    <row r="32" spans="1:9" x14ac:dyDescent="0.25">
      <c r="A32" s="40" t="s">
        <v>51</v>
      </c>
      <c r="B32" s="44">
        <v>3.1</v>
      </c>
      <c r="C32" s="45"/>
      <c r="D32" s="19" t="str">
        <f t="shared" si="0"/>
        <v/>
      </c>
      <c r="F32" s="93">
        <v>6</v>
      </c>
      <c r="G32" s="94"/>
      <c r="H32" s="18"/>
      <c r="I32" s="20" t="str">
        <f t="shared" si="1"/>
        <v/>
      </c>
    </row>
    <row r="33" spans="1:10" x14ac:dyDescent="0.25">
      <c r="A33" s="7" t="s">
        <v>7</v>
      </c>
      <c r="B33" s="7" t="s">
        <v>52</v>
      </c>
      <c r="C33" s="18"/>
      <c r="D33" s="19" t="str">
        <f t="shared" si="0"/>
        <v/>
      </c>
      <c r="F33" s="93">
        <v>7</v>
      </c>
      <c r="G33" s="94"/>
      <c r="H33" s="18"/>
      <c r="I33" s="20" t="str">
        <f t="shared" si="1"/>
        <v/>
      </c>
    </row>
    <row r="34" spans="1:10" x14ac:dyDescent="0.25">
      <c r="A34" s="8" t="s">
        <v>46</v>
      </c>
      <c r="B34" s="7" t="s">
        <v>53</v>
      </c>
      <c r="C34" s="18"/>
      <c r="D34" s="19" t="str">
        <f t="shared" si="0"/>
        <v/>
      </c>
      <c r="F34" s="93">
        <v>8</v>
      </c>
      <c r="G34" s="94"/>
      <c r="H34" s="18"/>
      <c r="I34" s="20" t="str">
        <f t="shared" si="1"/>
        <v/>
      </c>
    </row>
    <row r="35" spans="1:10" x14ac:dyDescent="0.25">
      <c r="A35" s="7" t="s">
        <v>57</v>
      </c>
      <c r="B35" s="7">
        <v>3.6</v>
      </c>
      <c r="C35" s="18"/>
      <c r="D35" s="19" t="str">
        <f t="shared" si="0"/>
        <v/>
      </c>
      <c r="F35" s="93">
        <v>9.5</v>
      </c>
      <c r="G35" s="94"/>
      <c r="H35" s="18"/>
      <c r="I35" s="20" t="str">
        <f t="shared" si="1"/>
        <v/>
      </c>
    </row>
    <row r="36" spans="1:10" x14ac:dyDescent="0.25">
      <c r="A36" s="7" t="s">
        <v>8</v>
      </c>
      <c r="B36" s="7">
        <v>3.8</v>
      </c>
      <c r="C36" s="18"/>
      <c r="D36" s="19" t="str">
        <f t="shared" si="0"/>
        <v/>
      </c>
      <c r="F36" s="93">
        <v>11</v>
      </c>
      <c r="G36" s="94"/>
      <c r="H36" s="18"/>
      <c r="I36" s="20" t="str">
        <f t="shared" si="1"/>
        <v/>
      </c>
    </row>
    <row r="37" spans="1:10" x14ac:dyDescent="0.25">
      <c r="A37" s="7" t="s">
        <v>9</v>
      </c>
      <c r="B37" s="7">
        <v>4.2</v>
      </c>
      <c r="C37" s="18"/>
      <c r="D37" s="19" t="str">
        <f t="shared" si="0"/>
        <v/>
      </c>
      <c r="F37" s="93">
        <v>12.5</v>
      </c>
      <c r="G37" s="94"/>
      <c r="H37" s="18"/>
      <c r="I37" s="20" t="str">
        <f t="shared" si="1"/>
        <v/>
      </c>
    </row>
    <row r="38" spans="1:10" ht="12.75" customHeight="1" x14ac:dyDescent="0.25">
      <c r="A38" s="7" t="s">
        <v>10</v>
      </c>
      <c r="B38" s="7">
        <v>4.5</v>
      </c>
      <c r="C38" s="18"/>
      <c r="D38" s="19" t="str">
        <f t="shared" si="0"/>
        <v/>
      </c>
      <c r="F38" s="93">
        <v>14</v>
      </c>
      <c r="G38" s="94"/>
      <c r="H38" s="18"/>
      <c r="I38" s="20" t="str">
        <f t="shared" si="1"/>
        <v/>
      </c>
    </row>
    <row r="39" spans="1:10" ht="12.75" customHeight="1" thickBot="1" x14ac:dyDescent="0.3">
      <c r="A39" s="7" t="s">
        <v>11</v>
      </c>
      <c r="B39" s="7">
        <v>5</v>
      </c>
      <c r="C39" s="18"/>
      <c r="D39" s="19" t="str">
        <f t="shared" si="0"/>
        <v/>
      </c>
      <c r="F39" s="97">
        <v>16</v>
      </c>
      <c r="G39" s="98"/>
      <c r="H39" s="45"/>
      <c r="I39" s="50" t="str">
        <f t="shared" si="1"/>
        <v/>
      </c>
    </row>
    <row r="40" spans="1:10" ht="13.8" thickBot="1" x14ac:dyDescent="0.3">
      <c r="A40" s="7" t="s">
        <v>12</v>
      </c>
      <c r="B40" s="7">
        <v>6</v>
      </c>
      <c r="C40" s="18"/>
      <c r="D40" s="19" t="str">
        <f t="shared" si="0"/>
        <v/>
      </c>
      <c r="F40" s="95" t="s">
        <v>34</v>
      </c>
      <c r="G40" s="96"/>
      <c r="H40" s="96"/>
      <c r="I40" s="12">
        <f>SUM(I27:I39)</f>
        <v>0</v>
      </c>
    </row>
    <row r="41" spans="1:10" ht="13.5" customHeight="1" x14ac:dyDescent="0.25">
      <c r="A41" s="7" t="s">
        <v>13</v>
      </c>
      <c r="B41" s="7">
        <v>7</v>
      </c>
      <c r="C41" s="18"/>
      <c r="D41" s="19" t="str">
        <f t="shared" si="0"/>
        <v/>
      </c>
      <c r="F41" s="125"/>
      <c r="G41" s="125"/>
      <c r="H41" s="125"/>
      <c r="I41" s="46"/>
    </row>
    <row r="42" spans="1:10" ht="13.5" customHeight="1" x14ac:dyDescent="0.25">
      <c r="A42" s="38" t="s">
        <v>17</v>
      </c>
      <c r="B42" s="38">
        <v>8</v>
      </c>
      <c r="C42" s="18"/>
      <c r="D42" s="19" t="str">
        <f t="shared" si="0"/>
        <v/>
      </c>
      <c r="E42" s="15"/>
      <c r="F42" s="138" t="s">
        <v>50</v>
      </c>
      <c r="G42" s="139"/>
      <c r="H42" s="139"/>
      <c r="I42" s="140"/>
      <c r="J42" s="10"/>
    </row>
    <row r="43" spans="1:10" ht="12.75" customHeight="1" x14ac:dyDescent="0.25">
      <c r="A43" s="7" t="s">
        <v>14</v>
      </c>
      <c r="B43" s="7">
        <v>9</v>
      </c>
      <c r="C43" s="18"/>
      <c r="D43" s="19" t="str">
        <f t="shared" si="0"/>
        <v/>
      </c>
      <c r="E43" s="10"/>
      <c r="F43" s="83" t="s">
        <v>1</v>
      </c>
      <c r="G43" s="84"/>
      <c r="H43" s="141" t="s">
        <v>2</v>
      </c>
      <c r="I43" s="141" t="s">
        <v>19</v>
      </c>
      <c r="J43" s="10"/>
    </row>
    <row r="44" spans="1:10" x14ac:dyDescent="0.25">
      <c r="A44" s="8" t="s">
        <v>18</v>
      </c>
      <c r="B44" s="8">
        <v>10</v>
      </c>
      <c r="C44" s="45"/>
      <c r="D44" s="19" t="str">
        <f t="shared" si="0"/>
        <v/>
      </c>
      <c r="F44" s="85"/>
      <c r="G44" s="86"/>
      <c r="H44" s="111"/>
      <c r="I44" s="111"/>
    </row>
    <row r="45" spans="1:10" ht="13.8" thickBot="1" x14ac:dyDescent="0.3">
      <c r="A45" s="7" t="s">
        <v>15</v>
      </c>
      <c r="B45" s="7">
        <v>11</v>
      </c>
      <c r="C45" s="18"/>
      <c r="D45" s="51" t="str">
        <f t="shared" si="0"/>
        <v/>
      </c>
      <c r="F45" s="91">
        <v>13</v>
      </c>
      <c r="G45" s="92"/>
      <c r="H45" s="47"/>
      <c r="I45" s="48" t="str">
        <f>IF(H45="","",H45*1.1)</f>
        <v/>
      </c>
    </row>
    <row r="46" spans="1:10" ht="13.8" thickBot="1" x14ac:dyDescent="0.3">
      <c r="A46" s="134" t="s">
        <v>20</v>
      </c>
      <c r="B46" s="135"/>
      <c r="C46" s="136"/>
      <c r="D46" s="12">
        <f>SUM(D27:D45)</f>
        <v>0</v>
      </c>
      <c r="F46" s="91">
        <v>15</v>
      </c>
      <c r="G46" s="92"/>
      <c r="H46" s="18"/>
      <c r="I46" s="21" t="str">
        <f t="shared" ref="I46:I52" si="2">IF(H46="","",H46*1.1)</f>
        <v/>
      </c>
    </row>
    <row r="47" spans="1:10" ht="13.5" customHeight="1" x14ac:dyDescent="0.25">
      <c r="A47" s="125"/>
      <c r="B47" s="125"/>
      <c r="C47" s="125"/>
      <c r="D47" s="46"/>
      <c r="F47" s="91">
        <v>16</v>
      </c>
      <c r="G47" s="92"/>
      <c r="H47" s="18"/>
      <c r="I47" s="21" t="str">
        <f t="shared" si="2"/>
        <v/>
      </c>
    </row>
    <row r="48" spans="1:10" ht="13.8" x14ac:dyDescent="0.25">
      <c r="A48" s="80" t="s">
        <v>49</v>
      </c>
      <c r="B48" s="81"/>
      <c r="C48" s="81"/>
      <c r="D48" s="82"/>
      <c r="F48" s="91">
        <v>18</v>
      </c>
      <c r="G48" s="92"/>
      <c r="H48" s="18"/>
      <c r="I48" s="21" t="str">
        <f t="shared" si="2"/>
        <v/>
      </c>
    </row>
    <row r="49" spans="1:14" ht="13.5" customHeight="1" x14ac:dyDescent="0.25">
      <c r="A49" s="83" t="s">
        <v>1</v>
      </c>
      <c r="B49" s="84"/>
      <c r="C49" s="87" t="s">
        <v>2</v>
      </c>
      <c r="D49" s="87" t="s">
        <v>19</v>
      </c>
      <c r="F49" s="91">
        <v>20</v>
      </c>
      <c r="G49" s="92"/>
      <c r="H49" s="18"/>
      <c r="I49" s="21" t="str">
        <f t="shared" si="2"/>
        <v/>
      </c>
    </row>
    <row r="50" spans="1:14" ht="13.5" customHeight="1" x14ac:dyDescent="0.25">
      <c r="A50" s="85"/>
      <c r="B50" s="86"/>
      <c r="C50" s="88"/>
      <c r="D50" s="88"/>
      <c r="F50" s="91">
        <v>22</v>
      </c>
      <c r="G50" s="92"/>
      <c r="H50" s="18"/>
      <c r="I50" s="21" t="str">
        <f t="shared" si="2"/>
        <v/>
      </c>
      <c r="J50" s="5"/>
      <c r="M50" s="5"/>
    </row>
    <row r="51" spans="1:14" ht="12.75" customHeight="1" x14ac:dyDescent="0.25">
      <c r="A51" s="89" t="s">
        <v>58</v>
      </c>
      <c r="B51" s="90"/>
      <c r="C51" s="40"/>
      <c r="D51" s="40" t="str">
        <f t="shared" ref="D51:D66" si="3">IF(C51="","",C51*0.55)</f>
        <v/>
      </c>
      <c r="F51" s="91">
        <v>24</v>
      </c>
      <c r="G51" s="92"/>
      <c r="H51" s="18"/>
      <c r="I51" s="21" t="str">
        <f t="shared" si="2"/>
        <v/>
      </c>
    </row>
    <row r="52" spans="1:14" ht="12.75" customHeight="1" thickBot="1" x14ac:dyDescent="0.3">
      <c r="A52" s="89" t="s">
        <v>59</v>
      </c>
      <c r="B52" s="90"/>
      <c r="C52" s="40"/>
      <c r="D52" s="52" t="str">
        <f t="shared" si="3"/>
        <v/>
      </c>
      <c r="F52" s="91">
        <v>27</v>
      </c>
      <c r="G52" s="92"/>
      <c r="H52" s="18"/>
      <c r="I52" s="21" t="str">
        <f t="shared" si="2"/>
        <v/>
      </c>
    </row>
    <row r="53" spans="1:14" ht="13.5" customHeight="1" thickBot="1" x14ac:dyDescent="0.3">
      <c r="A53" s="122" t="s">
        <v>60</v>
      </c>
      <c r="B53" s="94"/>
      <c r="C53" s="40"/>
      <c r="D53" s="20" t="str">
        <f t="shared" si="3"/>
        <v/>
      </c>
      <c r="F53" s="95" t="s">
        <v>34</v>
      </c>
      <c r="G53" s="96"/>
      <c r="H53" s="121"/>
      <c r="I53" s="12">
        <f>SUM(I45:I52)</f>
        <v>0</v>
      </c>
    </row>
    <row r="54" spans="1:14" x14ac:dyDescent="0.25">
      <c r="A54" s="123" t="s">
        <v>71</v>
      </c>
      <c r="B54" s="124"/>
      <c r="C54" s="40"/>
      <c r="D54" s="20" t="str">
        <f t="shared" si="3"/>
        <v/>
      </c>
    </row>
    <row r="55" spans="1:14" ht="12.75" customHeight="1" x14ac:dyDescent="0.25">
      <c r="A55" s="122" t="s">
        <v>61</v>
      </c>
      <c r="B55" s="94"/>
      <c r="C55" s="40"/>
      <c r="D55" s="20" t="str">
        <f t="shared" si="3"/>
        <v/>
      </c>
      <c r="F55" s="64"/>
      <c r="G55" s="65"/>
      <c r="H55" s="65"/>
      <c r="I55"/>
      <c r="K55" s="64"/>
      <c r="L55" s="65"/>
      <c r="M55" s="65"/>
      <c r="N55"/>
    </row>
    <row r="56" spans="1:14" ht="12.75" customHeight="1" x14ac:dyDescent="0.25">
      <c r="A56" s="123" t="s">
        <v>72</v>
      </c>
      <c r="B56" s="124"/>
      <c r="C56" s="40"/>
      <c r="D56" s="20" t="str">
        <f t="shared" si="3"/>
        <v/>
      </c>
      <c r="F56" s="146" t="s">
        <v>43</v>
      </c>
      <c r="G56" s="147"/>
      <c r="H56" s="148"/>
      <c r="I56" s="149"/>
      <c r="K56" s="60"/>
      <c r="M56" s="60"/>
      <c r="N56" s="61"/>
    </row>
    <row r="57" spans="1:14" ht="12.75" customHeight="1" x14ac:dyDescent="0.25">
      <c r="A57" s="122" t="s">
        <v>62</v>
      </c>
      <c r="B57" s="94"/>
      <c r="C57" s="40"/>
      <c r="D57" s="20" t="str">
        <f t="shared" si="3"/>
        <v/>
      </c>
      <c r="F57" s="22" t="s">
        <v>41</v>
      </c>
      <c r="G57" s="23"/>
      <c r="H57" s="36" t="s">
        <v>42</v>
      </c>
      <c r="I57" s="24"/>
      <c r="K57" s="60"/>
      <c r="M57" s="60"/>
      <c r="N57" s="61"/>
    </row>
    <row r="58" spans="1:14" ht="12.75" customHeight="1" x14ac:dyDescent="0.25">
      <c r="A58" s="123" t="s">
        <v>73</v>
      </c>
      <c r="B58" s="124"/>
      <c r="C58" s="40"/>
      <c r="D58" s="20" t="str">
        <f t="shared" si="3"/>
        <v/>
      </c>
      <c r="F58" s="34"/>
      <c r="G58" s="37"/>
      <c r="H58" s="33"/>
      <c r="I58" s="35"/>
      <c r="K58" s="62"/>
      <c r="N58" s="56"/>
    </row>
    <row r="59" spans="1:14" ht="13.5" customHeight="1" thickBot="1" x14ac:dyDescent="0.3">
      <c r="A59" s="122" t="s">
        <v>63</v>
      </c>
      <c r="B59" s="94"/>
      <c r="C59" s="40"/>
      <c r="D59" s="20" t="str">
        <f t="shared" si="3"/>
        <v/>
      </c>
      <c r="F59" s="31" t="s">
        <v>38</v>
      </c>
      <c r="G59" s="32"/>
      <c r="H59" s="32"/>
      <c r="I59" s="53">
        <v>7.5</v>
      </c>
      <c r="K59" s="63"/>
    </row>
    <row r="60" spans="1:14" ht="13.8" thickBot="1" x14ac:dyDescent="0.3">
      <c r="A60" s="122" t="s">
        <v>64</v>
      </c>
      <c r="B60" s="94"/>
      <c r="C60" s="40"/>
      <c r="D60" s="20" t="str">
        <f t="shared" si="3"/>
        <v/>
      </c>
      <c r="F60" s="25" t="s">
        <v>44</v>
      </c>
      <c r="G60" s="26"/>
      <c r="H60" s="26"/>
      <c r="I60" s="27"/>
    </row>
    <row r="61" spans="1:14" x14ac:dyDescent="0.25">
      <c r="A61" s="122" t="s">
        <v>65</v>
      </c>
      <c r="B61" s="94"/>
      <c r="C61" s="40"/>
      <c r="D61" s="20" t="str">
        <f t="shared" si="3"/>
        <v/>
      </c>
      <c r="F61" s="55"/>
      <c r="G61" s="55"/>
      <c r="H61"/>
      <c r="I61" s="56"/>
    </row>
    <row r="62" spans="1:14" x14ac:dyDescent="0.25">
      <c r="A62" s="122" t="s">
        <v>66</v>
      </c>
      <c r="B62" s="94"/>
      <c r="C62" s="40"/>
      <c r="D62" s="20" t="str">
        <f t="shared" si="3"/>
        <v/>
      </c>
    </row>
    <row r="63" spans="1:14" ht="13.2" customHeight="1" thickBot="1" x14ac:dyDescent="0.3">
      <c r="A63" s="122" t="s">
        <v>67</v>
      </c>
      <c r="B63" s="94"/>
      <c r="C63" s="40"/>
      <c r="D63" s="20" t="str">
        <f t="shared" si="3"/>
        <v/>
      </c>
      <c r="E63"/>
      <c r="F63" s="72" t="s">
        <v>75</v>
      </c>
      <c r="G63" s="73"/>
      <c r="H63" s="74"/>
      <c r="I63" s="57">
        <v>50</v>
      </c>
    </row>
    <row r="64" spans="1:14" ht="13.5" customHeight="1" x14ac:dyDescent="0.25">
      <c r="A64" s="122" t="s">
        <v>68</v>
      </c>
      <c r="B64" s="94"/>
      <c r="C64" s="40"/>
      <c r="D64" s="20" t="str">
        <f t="shared" si="3"/>
        <v/>
      </c>
      <c r="F64" s="58"/>
      <c r="G64" s="54"/>
      <c r="H64" s="54"/>
      <c r="I64" s="59"/>
    </row>
    <row r="65" spans="1:10" ht="13.5" customHeight="1" x14ac:dyDescent="0.3">
      <c r="A65" s="122" t="s">
        <v>69</v>
      </c>
      <c r="B65" s="94"/>
      <c r="C65" s="40"/>
      <c r="D65" s="20" t="str">
        <f t="shared" si="3"/>
        <v/>
      </c>
      <c r="F65" s="66" t="s">
        <v>77</v>
      </c>
      <c r="G65" s="67"/>
      <c r="H65" s="67"/>
      <c r="I65" s="68"/>
      <c r="J65" s="11"/>
    </row>
    <row r="66" spans="1:10" ht="12.75" customHeight="1" thickBot="1" x14ac:dyDescent="0.35">
      <c r="A66" s="122" t="s">
        <v>70</v>
      </c>
      <c r="B66" s="137"/>
      <c r="C66" s="40"/>
      <c r="D66" s="20" t="str">
        <f t="shared" si="3"/>
        <v/>
      </c>
      <c r="F66" s="66"/>
      <c r="G66" s="67"/>
      <c r="H66" s="67"/>
      <c r="I66" s="68"/>
      <c r="J66" s="11"/>
    </row>
    <row r="67" spans="1:10" ht="12.75" customHeight="1" thickBot="1" x14ac:dyDescent="0.35">
      <c r="A67" s="134" t="s">
        <v>20</v>
      </c>
      <c r="B67" s="135"/>
      <c r="C67" s="136"/>
      <c r="D67" s="49">
        <f>SUM(D51:D66)</f>
        <v>0</v>
      </c>
      <c r="F67" s="69"/>
      <c r="G67" s="70"/>
      <c r="H67" s="70"/>
      <c r="I67" s="71"/>
      <c r="J67" s="11"/>
    </row>
    <row r="68" spans="1:10" ht="13.5" customHeight="1" thickBot="1" x14ac:dyDescent="0.3">
      <c r="A68" s="6"/>
      <c r="B68" s="6"/>
      <c r="C68" s="9"/>
      <c r="D68" s="6"/>
    </row>
    <row r="69" spans="1:10" ht="21.6" thickBot="1" x14ac:dyDescent="0.45">
      <c r="A69" s="131" t="s">
        <v>32</v>
      </c>
      <c r="B69" s="76"/>
      <c r="C69" s="76"/>
      <c r="D69" s="76"/>
      <c r="E69" s="76"/>
      <c r="F69" s="76"/>
      <c r="H69" s="129">
        <f>D46+D67+I40+I53+I59+I63</f>
        <v>57.5</v>
      </c>
      <c r="I69" s="130"/>
    </row>
    <row r="70" spans="1:10" x14ac:dyDescent="0.25">
      <c r="A70" s="132" t="s">
        <v>56</v>
      </c>
      <c r="B70" s="133"/>
      <c r="C70" s="133"/>
      <c r="D70" s="133"/>
      <c r="E70" s="133"/>
      <c r="F70" s="133"/>
    </row>
    <row r="71" spans="1:10" ht="13.2" customHeight="1" x14ac:dyDescent="0.25">
      <c r="A71" s="133"/>
      <c r="B71" s="133"/>
      <c r="C71" s="133"/>
      <c r="D71" s="133"/>
      <c r="E71" s="133"/>
      <c r="F71" s="133"/>
    </row>
    <row r="72" spans="1:10" ht="15" customHeight="1" x14ac:dyDescent="0.25">
      <c r="A72" s="133"/>
      <c r="B72" s="133"/>
      <c r="C72" s="133"/>
      <c r="D72" s="133"/>
      <c r="E72" s="133"/>
      <c r="F72" s="133"/>
    </row>
    <row r="73" spans="1:10" x14ac:dyDescent="0.25">
      <c r="A73" s="133"/>
      <c r="B73" s="133"/>
      <c r="C73" s="133"/>
      <c r="D73" s="133"/>
      <c r="E73" s="133"/>
      <c r="F73" s="133"/>
    </row>
    <row r="74" spans="1:10" ht="15" customHeight="1" x14ac:dyDescent="0.25">
      <c r="A74" s="133"/>
      <c r="B74" s="133"/>
      <c r="C74" s="133"/>
      <c r="D74" s="133"/>
      <c r="E74" s="133"/>
      <c r="F74" s="133"/>
      <c r="G74" s="16" t="s">
        <v>37</v>
      </c>
      <c r="H74" s="126"/>
      <c r="I74" s="79"/>
    </row>
    <row r="75" spans="1:10" x14ac:dyDescent="0.25">
      <c r="A75" s="133"/>
      <c r="B75" s="133"/>
      <c r="C75" s="133"/>
      <c r="D75" s="133"/>
      <c r="E75" s="133"/>
      <c r="F75" s="133"/>
    </row>
    <row r="76" spans="1:10" ht="15" x14ac:dyDescent="0.4">
      <c r="A76" s="133"/>
      <c r="B76" s="133"/>
      <c r="C76" s="133"/>
      <c r="D76" s="133"/>
      <c r="E76" s="133"/>
      <c r="F76" s="133"/>
      <c r="G76" s="16" t="s">
        <v>33</v>
      </c>
      <c r="H76" s="127" t="s">
        <v>74</v>
      </c>
      <c r="I76" s="128"/>
    </row>
    <row r="83" spans="1:6" x14ac:dyDescent="0.25">
      <c r="A83" s="16"/>
      <c r="B83"/>
      <c r="C83"/>
      <c r="D83"/>
      <c r="E83"/>
      <c r="F83"/>
    </row>
    <row r="84" spans="1:6" x14ac:dyDescent="0.25">
      <c r="A84"/>
      <c r="B84"/>
      <c r="C84"/>
      <c r="D84"/>
      <c r="E84"/>
      <c r="F84"/>
    </row>
    <row r="85" spans="1:6" x14ac:dyDescent="0.25">
      <c r="A85"/>
      <c r="B85"/>
      <c r="C85"/>
      <c r="D85"/>
      <c r="E85"/>
      <c r="F85"/>
    </row>
    <row r="86" spans="1:6" x14ac:dyDescent="0.25">
      <c r="A86"/>
      <c r="B86"/>
      <c r="C86"/>
      <c r="D86"/>
      <c r="E86"/>
      <c r="F86"/>
    </row>
    <row r="87" spans="1:6" x14ac:dyDescent="0.25">
      <c r="A87"/>
      <c r="B87"/>
      <c r="C87"/>
      <c r="D87"/>
      <c r="E87"/>
      <c r="F87"/>
    </row>
  </sheetData>
  <mergeCells count="92">
    <mergeCell ref="F56:I56"/>
    <mergeCell ref="A58:B58"/>
    <mergeCell ref="A59:B59"/>
    <mergeCell ref="A60:B60"/>
    <mergeCell ref="A61:B61"/>
    <mergeCell ref="A62:B62"/>
    <mergeCell ref="A25:A26"/>
    <mergeCell ref="B25:B26"/>
    <mergeCell ref="A47:C47"/>
    <mergeCell ref="A55:B55"/>
    <mergeCell ref="A56:B56"/>
    <mergeCell ref="A57:B57"/>
    <mergeCell ref="C25:C26"/>
    <mergeCell ref="D25:D26"/>
    <mergeCell ref="F31:G31"/>
    <mergeCell ref="F30:G30"/>
    <mergeCell ref="F25:G26"/>
    <mergeCell ref="F27:G27"/>
    <mergeCell ref="F28:G28"/>
    <mergeCell ref="F41:H41"/>
    <mergeCell ref="H74:I74"/>
    <mergeCell ref="H76:I76"/>
    <mergeCell ref="H69:I69"/>
    <mergeCell ref="A69:F69"/>
    <mergeCell ref="A70:F76"/>
    <mergeCell ref="A63:B63"/>
    <mergeCell ref="A67:C67"/>
    <mergeCell ref="A65:B65"/>
    <mergeCell ref="A66:B66"/>
    <mergeCell ref="A46:C46"/>
    <mergeCell ref="F42:I42"/>
    <mergeCell ref="F43:G44"/>
    <mergeCell ref="H43:H44"/>
    <mergeCell ref="I43:I44"/>
    <mergeCell ref="A64:B64"/>
    <mergeCell ref="F45:G45"/>
    <mergeCell ref="F46:G46"/>
    <mergeCell ref="F47:G47"/>
    <mergeCell ref="F51:G51"/>
    <mergeCell ref="F49:G49"/>
    <mergeCell ref="F50:G50"/>
    <mergeCell ref="F52:G52"/>
    <mergeCell ref="A52:B52"/>
    <mergeCell ref="F53:H53"/>
    <mergeCell ref="A53:B53"/>
    <mergeCell ref="A54:B54"/>
    <mergeCell ref="A1:H1"/>
    <mergeCell ref="A17:B17"/>
    <mergeCell ref="A21:F21"/>
    <mergeCell ref="A13:B13"/>
    <mergeCell ref="C13:E13"/>
    <mergeCell ref="A3:H3"/>
    <mergeCell ref="H21:I21"/>
    <mergeCell ref="C7:G7"/>
    <mergeCell ref="C15:D15"/>
    <mergeCell ref="A11:B11"/>
    <mergeCell ref="A9:B9"/>
    <mergeCell ref="C9:G9"/>
    <mergeCell ref="C17:I17"/>
    <mergeCell ref="C19:I19"/>
    <mergeCell ref="F33:G33"/>
    <mergeCell ref="F39:G39"/>
    <mergeCell ref="F36:G36"/>
    <mergeCell ref="A15:B15"/>
    <mergeCell ref="H9:I9"/>
    <mergeCell ref="A24:D24"/>
    <mergeCell ref="H23:I23"/>
    <mergeCell ref="H22:I22"/>
    <mergeCell ref="F24:I24"/>
    <mergeCell ref="A22:F22"/>
    <mergeCell ref="B23:F23"/>
    <mergeCell ref="C11:G11"/>
    <mergeCell ref="F15:G15"/>
    <mergeCell ref="F38:G38"/>
    <mergeCell ref="H25:H26"/>
    <mergeCell ref="I25:I26"/>
    <mergeCell ref="F65:I67"/>
    <mergeCell ref="F63:H63"/>
    <mergeCell ref="A5:B5"/>
    <mergeCell ref="C5:G5"/>
    <mergeCell ref="A48:D48"/>
    <mergeCell ref="A49:B50"/>
    <mergeCell ref="C49:C50"/>
    <mergeCell ref="D49:D50"/>
    <mergeCell ref="A51:B51"/>
    <mergeCell ref="F48:G48"/>
    <mergeCell ref="F29:G29"/>
    <mergeCell ref="F35:G35"/>
    <mergeCell ref="F37:G37"/>
    <mergeCell ref="F34:G34"/>
    <mergeCell ref="F40:H40"/>
    <mergeCell ref="F32:G32"/>
  </mergeCells>
  <phoneticPr fontId="0" type="noConversion"/>
  <pageMargins left="1.3385826771653544" right="0.59055118110236227" top="0.39370078740157483" bottom="0.39370078740157483" header="0" footer="0"/>
  <pageSetup paperSize="9" scale="71" firstPageNumber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297180</xdr:colOff>
                    <xdr:row>19</xdr:row>
                    <xdr:rowOff>121920</xdr:rowOff>
                  </from>
                  <to>
                    <xdr:col>6</xdr:col>
                    <xdr:colOff>601980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297180</xdr:colOff>
                    <xdr:row>20</xdr:row>
                    <xdr:rowOff>121920</xdr:rowOff>
                  </from>
                  <to>
                    <xdr:col>6</xdr:col>
                    <xdr:colOff>601980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6</xdr:col>
                    <xdr:colOff>297180</xdr:colOff>
                    <xdr:row>55</xdr:row>
                    <xdr:rowOff>144780</xdr:rowOff>
                  </from>
                  <to>
                    <xdr:col>6</xdr:col>
                    <xdr:colOff>601980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8</xdr:col>
                    <xdr:colOff>297180</xdr:colOff>
                    <xdr:row>55</xdr:row>
                    <xdr:rowOff>144780</xdr:rowOff>
                  </from>
                  <to>
                    <xdr:col>8</xdr:col>
                    <xdr:colOff>601980</xdr:colOff>
                    <xdr:row>57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3B60-E3AD-4ABF-972F-2EC58AFB07F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Modulo Ordine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</dc:creator>
  <cp:lastModifiedBy>Rocco Colella</cp:lastModifiedBy>
  <cp:lastPrinted>2024-07-10T14:16:27Z</cp:lastPrinted>
  <dcterms:created xsi:type="dcterms:W3CDTF">2009-01-17T07:17:44Z</dcterms:created>
  <dcterms:modified xsi:type="dcterms:W3CDTF">2026-07-11T12:33:30Z</dcterms:modified>
</cp:coreProperties>
</file>